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\Veřejné zakázky\2024\10 Nákup výpočetní techniky\"/>
    </mc:Choice>
  </mc:AlternateContent>
  <bookViews>
    <workbookView xWindow="-105" yWindow="-105" windowWidth="23250" windowHeight="12570"/>
  </bookViews>
  <sheets>
    <sheet name="krycí list" sheetId="5" r:id="rId1"/>
  </sheets>
  <definedNames>
    <definedName name="_xlnm._FilterDatabase" localSheetId="0" hidden="1">'krycí list'!$A$9:$J$9</definedName>
    <definedName name="_xlnm.Print_Area" localSheetId="0">'krycí list'!$A$1:$J$25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5" l="1"/>
  <c r="I13" i="5" s="1"/>
  <c r="G13" i="5"/>
  <c r="H12" i="5"/>
  <c r="I12" i="5" s="1"/>
  <c r="G12" i="5"/>
  <c r="H11" i="5"/>
  <c r="I11" i="5" s="1"/>
  <c r="G11" i="5"/>
  <c r="H14" i="5"/>
  <c r="I14" i="5" s="1"/>
  <c r="G14" i="5"/>
  <c r="H10" i="5"/>
  <c r="I10" i="5" s="1"/>
  <c r="G10" i="5"/>
  <c r="B17" i="5" l="1"/>
  <c r="F17" i="5" s="1"/>
</calcChain>
</file>

<file path=xl/sharedStrings.xml><?xml version="1.0" encoding="utf-8"?>
<sst xmlns="http://schemas.openxmlformats.org/spreadsheetml/2006/main" count="26" uniqueCount="26">
  <si>
    <t xml:space="preserve">Množství </t>
  </si>
  <si>
    <t>Název</t>
  </si>
  <si>
    <t>Nabízené parametry</t>
  </si>
  <si>
    <t>Poznámka</t>
  </si>
  <si>
    <t>Identifikační údaje uchazeče:</t>
  </si>
  <si>
    <t>Minimální parametry</t>
  </si>
  <si>
    <t xml:space="preserve"> jednotková cena bez DPH</t>
  </si>
  <si>
    <t>jednotková cena s DPH</t>
  </si>
  <si>
    <t>celková cena bez DPH</t>
  </si>
  <si>
    <t>Maximální celková cena bez DPH</t>
  </si>
  <si>
    <t>Maximální celková cena s DPH</t>
  </si>
  <si>
    <t>Zadavatel: Zemědělská akademie a Gymnázium Hořice,  střední škola a vyšší oborná škola, příspěvková organizace</t>
  </si>
  <si>
    <t>celková cena
s DPH</t>
  </si>
  <si>
    <t>Záruka</t>
  </si>
  <si>
    <t>Počítač vč. 
příslušenství</t>
  </si>
  <si>
    <t>Dataprojektor typ I</t>
  </si>
  <si>
    <t>Dataprojektor typ II</t>
  </si>
  <si>
    <t>Příloha č. 3 - Technická specifikace zadávací dokumentace</t>
  </si>
  <si>
    <t>Notebook</t>
  </si>
  <si>
    <t>Monitor</t>
  </si>
  <si>
    <t>• Tříčipová technologie, ultrakrátká projekční vzdálenost (UST), laser
• Minimální barevný a bílý světelný výstup 4100 ANSI Lumenů
• Rozlišení WXGA, poměr stran 16:10
• Kontrastní poměr minimálně 2 500 000:1
• Rozhraní: 1x USB 2.0 typu B, 1x USB 2.0 typu A, 1x RJ45 LAN připojení, Audiovstup, Audiovýstup, vstup pro mikrofon, S-Video vstup, 3x HDMI, VGA výstup, VGA vstup, 1x RS 232C
• Dálkové ovládání
• Minimální životnost světla 20 000 hod. v normálním režimu a 30 000 hodin v režimu eco
• TCO certifikace
• Základní záruka 5 let na projektor i zdroj světla daná výrobcem zařízení</t>
  </si>
  <si>
    <t>• Procesor o výkonu min. 13 650 bodů podle Passmark CPU Mark (http://www.cpubenchmark.net/cpu_list.php)
• Operační paměť min. 16 GB DDR5 (s možností doplnění o druhý modul bez nutnosti výměny)
• Pevný disk min. 512 GB typu SSD NVMe
• Porty a výbava: 5x USB 3.2, 2x USB 2.0 (pro klávesnici a myš), 1x USB-C, 1x audio (sluchátka + mikrofon), 1x GLAN, 2x Displayport, 1x HDMI, 1x VGA
• Příslušenství: USB klávesnice a USB myš, prachový filtr
• Operační systém v nejnovější verzi plně kompatibilní s již ve škole používaným software (škola využívá Windows 10 a 11) a doménu, licence nová nepoužitá
• Provedení počítače mini PC s rozměry max. 18 x 18 x 4 cm
• Záruka na počítač 3 roky NBD onsite s opravou v místě daná výrobcem zařízení</t>
  </si>
  <si>
    <t>• Full HD displej min. 15.6" s rozlišením min. 1920 x 1080, matný IPS, LED podsvícení, jas min. 400 nits
• Procesor o výkonu min. 16 000 bodů dle https://www.cpubenchmark.net/cpu_list.php
• Min. 16 GB DDR4 3200MHz
• Min. 512 GB SSD PCIe NVMe
• Výbava: Touchpad, WiFi 6E, Bluetooth 5.3, Gigabit LAN, integrovaná webkamera, integrované repro, čtečka otisku prstu, napájecí adaptér
• Porty: 1x HDMI, 1x RJ45, 1x USB-C 3.1 Gen2 (podpora DisplayPort a napájení notebooku), 3x USB 3.1 Gen1, 1x audio 3.5 mm
• Plnohodnotná klávesnice s numerickou částí, podsvícená, odolná proti polití
• Zpracování notebooku: kombinace kovu (víko a rám klávesnice) a tvrzeného plastu
• Operační systém s možností připojení do domény v nejnovější verzi a české lokalizaci
• Hmotnost max. 1.8kg
• Záruka min. 3 roky NBD onsite s opravou v místě daná výrobcem zařízení</t>
  </si>
  <si>
    <t>• Tříčipová technologie, klasikcá projekční vzdálenost
• Minimální barevný a bílý světelný výstup 4000 ANSI Lumenů
• Rozlišení WXGA 1280 x 800, poměr stran 16:10
• Kontrastní poměr minimálně 16 000:1
• Rozhraní: 1x USB 2.0 typu B, 1x USB 2.0 typu A, Audiovstup, HDMI a VGA vstup
• Dálkové ovládání
• Minimální životnost lampy min 6000 hod. v normálním režimu a 12 000 hodin v režimu eco
• TCO certifikace
• Základní záruka 3 roky na projektor daná výrobcem zařízení</t>
  </si>
  <si>
    <t>• Velikost min. 23.8" Full HD rozlišení, antireflexní, LED, IPS
• Pozorovací úhel: 178° / 178°
• Kontrastní poměr min. 1 300:1 (typický)
• Poměr stran: 16 : 9
• Jas min. 250 cd/m2
• Doba odezvy min. 1 ms
• TCO Certifikace
• Připojení 1x HDMI 1.4
• Základní záruka 3 roky daná výrobcem zařízení</t>
  </si>
  <si>
    <t>Datum:  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</si>
</sst>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7"/>
      <color indexed="8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>
      <alignment horizontal="right" vertical="center"/>
    </xf>
    <xf numFmtId="0" fontId="2" fillId="2" borderId="0">
      <alignment horizontal="center" vertical="center"/>
    </xf>
    <xf numFmtId="0" fontId="2" fillId="2" borderId="0">
      <alignment horizontal="left" vertical="center"/>
    </xf>
  </cellStyleXfs>
  <cellXfs count="5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Continuous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Continuous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0" xfId="0" applyNumberFormat="1" applyFont="1" applyAlignment="1">
      <alignment wrapText="1"/>
    </xf>
  </cellXfs>
  <cellStyles count="4">
    <cellStyle name="Normální" xfId="0" builtinId="0"/>
    <cellStyle name="S5M1" xfId="1"/>
    <cellStyle name="S6M1" xfId="2"/>
    <cellStyle name="S7M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Normal="100" zoomScaleSheetLayoutView="85" workbookViewId="0">
      <selection activeCell="B19" sqref="B19"/>
    </sheetView>
  </sheetViews>
  <sheetFormatPr defaultColWidth="9.140625" defaultRowHeight="12.75" x14ac:dyDescent="0.2"/>
  <cols>
    <col min="1" max="1" width="29.42578125" style="11" customWidth="1"/>
    <col min="2" max="2" width="58.28515625" style="18" customWidth="1"/>
    <col min="3" max="3" width="7.42578125" style="2" bestFit="1" customWidth="1"/>
    <col min="4" max="4" width="8.7109375" style="2" bestFit="1" customWidth="1"/>
    <col min="5" max="5" width="63.140625" style="2" customWidth="1"/>
    <col min="6" max="6" width="13.85546875" style="2" bestFit="1" customWidth="1"/>
    <col min="7" max="7" width="11.42578125" style="2" bestFit="1" customWidth="1"/>
    <col min="8" max="9" width="13.140625" style="2" bestFit="1" customWidth="1"/>
    <col min="10" max="10" width="9.5703125" style="2" bestFit="1" customWidth="1"/>
    <col min="11" max="16384" width="9.140625" style="2"/>
  </cols>
  <sheetData>
    <row r="1" spans="1:11" ht="88.5" customHeight="1" thickBot="1" x14ac:dyDescent="0.25">
      <c r="A1" s="45" t="s">
        <v>17</v>
      </c>
      <c r="B1" s="46"/>
      <c r="C1" s="46"/>
      <c r="D1" s="46"/>
      <c r="E1" s="46"/>
      <c r="F1" s="46"/>
      <c r="G1" s="46"/>
      <c r="H1" s="46"/>
      <c r="I1" s="46"/>
      <c r="J1" s="47"/>
    </row>
    <row r="3" spans="1:11" ht="38.25" customHeight="1" x14ac:dyDescent="0.2">
      <c r="A3" s="53" t="s">
        <v>11</v>
      </c>
      <c r="B3" s="53"/>
      <c r="C3" s="53"/>
      <c r="D3" s="53"/>
    </row>
    <row r="4" spans="1:11" x14ac:dyDescent="0.2">
      <c r="A4" s="3"/>
    </row>
    <row r="6" spans="1:11" ht="13.5" thickBot="1" x14ac:dyDescent="0.25">
      <c r="A6" s="2"/>
    </row>
    <row r="7" spans="1:11" x14ac:dyDescent="0.2">
      <c r="A7" s="51" t="s">
        <v>4</v>
      </c>
      <c r="B7" s="54"/>
      <c r="C7" s="55"/>
      <c r="D7" s="55"/>
      <c r="E7" s="55"/>
      <c r="F7" s="12"/>
      <c r="G7" s="12"/>
      <c r="H7" s="12"/>
      <c r="I7" s="12"/>
      <c r="J7" s="13"/>
    </row>
    <row r="8" spans="1:11" ht="13.5" thickBot="1" x14ac:dyDescent="0.25">
      <c r="A8" s="52"/>
      <c r="B8" s="56"/>
      <c r="C8" s="57"/>
      <c r="D8" s="57"/>
      <c r="E8" s="57"/>
      <c r="F8" s="1"/>
      <c r="G8" s="1"/>
      <c r="H8" s="1"/>
      <c r="I8" s="1"/>
      <c r="J8" s="14"/>
    </row>
    <row r="9" spans="1:11" s="3" customFormat="1" ht="26.25" thickBot="1" x14ac:dyDescent="0.25">
      <c r="A9" s="25" t="s">
        <v>1</v>
      </c>
      <c r="B9" s="29" t="s">
        <v>5</v>
      </c>
      <c r="C9" s="26" t="s">
        <v>13</v>
      </c>
      <c r="D9" s="26" t="s">
        <v>0</v>
      </c>
      <c r="E9" s="27" t="s">
        <v>2</v>
      </c>
      <c r="F9" s="26" t="s">
        <v>6</v>
      </c>
      <c r="G9" s="26" t="s">
        <v>7</v>
      </c>
      <c r="H9" s="26" t="s">
        <v>8</v>
      </c>
      <c r="I9" s="26" t="s">
        <v>12</v>
      </c>
      <c r="J9" s="28" t="s">
        <v>3</v>
      </c>
    </row>
    <row r="10" spans="1:11" ht="268.5" thickBot="1" x14ac:dyDescent="0.25">
      <c r="A10" s="37" t="s">
        <v>18</v>
      </c>
      <c r="B10" s="38" t="s">
        <v>22</v>
      </c>
      <c r="C10" s="39">
        <v>36</v>
      </c>
      <c r="D10" s="40">
        <v>12</v>
      </c>
      <c r="E10" s="44"/>
      <c r="F10" s="41">
        <v>0</v>
      </c>
      <c r="G10" s="41">
        <f t="shared" ref="G10:G14" si="0">SUM(F10*1.21)</f>
        <v>0</v>
      </c>
      <c r="H10" s="41">
        <f t="shared" ref="H10:H14" si="1">SUM(F10*D10)</f>
        <v>0</v>
      </c>
      <c r="I10" s="41">
        <f t="shared" ref="I10:I14" si="2">SUM(H10*1.21)</f>
        <v>0</v>
      </c>
      <c r="J10" s="42"/>
      <c r="K10" s="3"/>
    </row>
    <row r="11" spans="1:11" ht="202.15" customHeight="1" thickBot="1" x14ac:dyDescent="0.25">
      <c r="A11" s="37" t="s">
        <v>14</v>
      </c>
      <c r="B11" s="38" t="s">
        <v>21</v>
      </c>
      <c r="C11" s="39">
        <v>36</v>
      </c>
      <c r="D11" s="33">
        <v>43</v>
      </c>
      <c r="E11" s="34"/>
      <c r="F11" s="35">
        <v>0</v>
      </c>
      <c r="G11" s="35">
        <f t="shared" si="0"/>
        <v>0</v>
      </c>
      <c r="H11" s="35">
        <f t="shared" si="1"/>
        <v>0</v>
      </c>
      <c r="I11" s="35">
        <f t="shared" si="2"/>
        <v>0</v>
      </c>
      <c r="J11" s="36"/>
      <c r="K11" s="3"/>
    </row>
    <row r="12" spans="1:11" ht="161.44999999999999" customHeight="1" thickBot="1" x14ac:dyDescent="0.25">
      <c r="A12" s="30" t="s">
        <v>15</v>
      </c>
      <c r="B12" s="31" t="s">
        <v>23</v>
      </c>
      <c r="C12" s="32">
        <v>36</v>
      </c>
      <c r="D12" s="33">
        <v>3</v>
      </c>
      <c r="E12" s="34"/>
      <c r="F12" s="35">
        <v>0</v>
      </c>
      <c r="G12" s="35">
        <f t="shared" si="0"/>
        <v>0</v>
      </c>
      <c r="H12" s="35">
        <f t="shared" si="1"/>
        <v>0</v>
      </c>
      <c r="I12" s="35">
        <f t="shared" si="2"/>
        <v>0</v>
      </c>
      <c r="J12" s="36"/>
      <c r="K12" s="3"/>
    </row>
    <row r="13" spans="1:11" ht="184.9" customHeight="1" thickBot="1" x14ac:dyDescent="0.25">
      <c r="A13" s="30" t="s">
        <v>16</v>
      </c>
      <c r="B13" s="31" t="s">
        <v>20</v>
      </c>
      <c r="C13" s="32">
        <v>60</v>
      </c>
      <c r="D13" s="33">
        <v>1</v>
      </c>
      <c r="E13" s="34"/>
      <c r="F13" s="35">
        <v>0</v>
      </c>
      <c r="G13" s="35">
        <f t="shared" ref="G13" si="3">SUM(F13*1.21)</f>
        <v>0</v>
      </c>
      <c r="H13" s="35">
        <f t="shared" ref="H13" si="4">SUM(F13*D13)</f>
        <v>0</v>
      </c>
      <c r="I13" s="35">
        <f t="shared" ref="I13" si="5">SUM(H13*1.21)</f>
        <v>0</v>
      </c>
      <c r="J13" s="36"/>
      <c r="K13" s="3"/>
    </row>
    <row r="14" spans="1:11" ht="136.15" customHeight="1" thickBot="1" x14ac:dyDescent="0.25">
      <c r="A14" s="30" t="s">
        <v>19</v>
      </c>
      <c r="B14" s="31" t="s">
        <v>24</v>
      </c>
      <c r="C14" s="32">
        <v>36</v>
      </c>
      <c r="D14" s="33">
        <v>10</v>
      </c>
      <c r="E14" s="34"/>
      <c r="F14" s="35">
        <v>0</v>
      </c>
      <c r="G14" s="35">
        <f t="shared" si="0"/>
        <v>0</v>
      </c>
      <c r="H14" s="35">
        <f t="shared" si="1"/>
        <v>0</v>
      </c>
      <c r="I14" s="35">
        <f t="shared" si="2"/>
        <v>0</v>
      </c>
      <c r="J14" s="36"/>
      <c r="K14" s="3"/>
    </row>
    <row r="15" spans="1:11" x14ac:dyDescent="0.2">
      <c r="A15" s="4"/>
      <c r="B15" s="15"/>
      <c r="C15" s="15"/>
      <c r="D15" s="7"/>
      <c r="E15" s="15"/>
      <c r="F15" s="8"/>
      <c r="G15" s="8"/>
      <c r="H15" s="8"/>
      <c r="I15" s="8"/>
      <c r="J15" s="7"/>
    </row>
    <row r="16" spans="1:11" ht="13.5" thickBot="1" x14ac:dyDescent="0.25">
      <c r="A16" s="4"/>
      <c r="B16" s="20"/>
      <c r="C16" s="20"/>
      <c r="D16" s="20"/>
      <c r="E16" s="20"/>
      <c r="F16" s="7"/>
      <c r="G16" s="7"/>
      <c r="H16" s="7"/>
      <c r="I16" s="7"/>
      <c r="J16" s="7"/>
    </row>
    <row r="17" spans="1:10" s="3" customFormat="1" ht="26.25" thickBot="1" x14ac:dyDescent="0.25">
      <c r="A17" s="16" t="s">
        <v>9</v>
      </c>
      <c r="B17" s="23">
        <f>SUM(H10:H14)</f>
        <v>0</v>
      </c>
      <c r="C17" s="21"/>
      <c r="D17" s="21"/>
      <c r="E17" s="17" t="s">
        <v>10</v>
      </c>
      <c r="F17" s="48">
        <f>SUM(B17*1.21)</f>
        <v>0</v>
      </c>
      <c r="G17" s="49"/>
      <c r="H17" s="5"/>
      <c r="I17" s="5"/>
      <c r="J17" s="5"/>
    </row>
    <row r="18" spans="1:10" s="3" customFormat="1" x14ac:dyDescent="0.2">
      <c r="A18" s="22"/>
      <c r="B18" s="19"/>
      <c r="C18" s="22"/>
      <c r="D18" s="22"/>
      <c r="E18" s="22"/>
      <c r="F18" s="22"/>
      <c r="G18" s="22"/>
      <c r="H18" s="5"/>
      <c r="I18" s="5"/>
      <c r="J18" s="5"/>
    </row>
    <row r="19" spans="1:10" x14ac:dyDescent="0.2">
      <c r="A19" s="24" t="s">
        <v>25</v>
      </c>
      <c r="B19" s="58"/>
      <c r="H19" s="8"/>
      <c r="I19" s="8"/>
      <c r="J19" s="8"/>
    </row>
    <row r="20" spans="1:10" x14ac:dyDescent="0.2">
      <c r="A20" s="9"/>
      <c r="F20" s="7"/>
      <c r="G20" s="8"/>
      <c r="H20" s="8"/>
      <c r="I20" s="8"/>
      <c r="J20" s="8"/>
    </row>
    <row r="21" spans="1:10" x14ac:dyDescent="0.2">
      <c r="A21" s="9"/>
      <c r="F21" s="7"/>
      <c r="G21" s="8"/>
      <c r="H21" s="8"/>
      <c r="I21" s="8"/>
      <c r="J21" s="8"/>
    </row>
    <row r="22" spans="1:10" x14ac:dyDescent="0.2">
      <c r="A22" s="9"/>
      <c r="F22" s="7"/>
      <c r="G22" s="8"/>
      <c r="H22" s="8"/>
      <c r="I22" s="8"/>
      <c r="J22" s="8"/>
    </row>
    <row r="23" spans="1:10" x14ac:dyDescent="0.2">
      <c r="A23" s="9"/>
      <c r="F23" s="7"/>
      <c r="G23" s="8"/>
      <c r="H23" s="8"/>
      <c r="I23" s="8"/>
      <c r="J23" s="8"/>
    </row>
    <row r="24" spans="1:10" x14ac:dyDescent="0.2">
      <c r="C24" s="3"/>
      <c r="D24" s="3"/>
      <c r="E24" s="3"/>
      <c r="F24" s="50"/>
      <c r="G24" s="50"/>
      <c r="H24" s="8"/>
      <c r="I24" s="8"/>
      <c r="J24" s="8"/>
    </row>
    <row r="25" spans="1:10" x14ac:dyDescent="0.2">
      <c r="A25" s="6"/>
      <c r="F25" s="7"/>
      <c r="G25" s="8"/>
      <c r="H25" s="43"/>
      <c r="I25" s="43"/>
      <c r="J25" s="43"/>
    </row>
    <row r="26" spans="1:10" x14ac:dyDescent="0.2">
      <c r="A26" s="9"/>
      <c r="F26" s="7"/>
      <c r="G26" s="8"/>
      <c r="H26" s="8"/>
      <c r="I26" s="8"/>
      <c r="J26" s="8"/>
    </row>
    <row r="27" spans="1:10" x14ac:dyDescent="0.2">
      <c r="A27" s="9"/>
      <c r="F27" s="7"/>
      <c r="G27" s="8"/>
      <c r="H27" s="8"/>
      <c r="I27" s="8"/>
      <c r="J27" s="8"/>
    </row>
    <row r="28" spans="1:10" x14ac:dyDescent="0.2">
      <c r="A28" s="9"/>
      <c r="F28" s="7"/>
      <c r="G28" s="8"/>
      <c r="H28" s="8"/>
      <c r="I28" s="8"/>
      <c r="J28" s="8"/>
    </row>
    <row r="29" spans="1:10" x14ac:dyDescent="0.2">
      <c r="A29" s="9"/>
      <c r="F29" s="7"/>
      <c r="G29" s="8"/>
      <c r="H29" s="8"/>
      <c r="I29" s="8"/>
      <c r="J29" s="8"/>
    </row>
    <row r="30" spans="1:10" x14ac:dyDescent="0.2">
      <c r="A30" s="9"/>
      <c r="F30" s="7"/>
      <c r="G30" s="8"/>
      <c r="H30" s="8"/>
      <c r="I30" s="8"/>
      <c r="J30" s="8"/>
    </row>
    <row r="31" spans="1:10" x14ac:dyDescent="0.2">
      <c r="A31" s="9"/>
      <c r="F31" s="7"/>
      <c r="G31" s="8"/>
      <c r="H31" s="8"/>
      <c r="I31" s="8"/>
      <c r="J31" s="8"/>
    </row>
    <row r="32" spans="1:10" x14ac:dyDescent="0.2">
      <c r="A32" s="4"/>
      <c r="F32" s="7"/>
      <c r="G32" s="8"/>
      <c r="H32" s="8"/>
      <c r="I32" s="8"/>
      <c r="J32" s="8"/>
    </row>
    <row r="33" spans="1:10" x14ac:dyDescent="0.2">
      <c r="A33" s="4"/>
      <c r="F33" s="7"/>
      <c r="G33" s="8"/>
      <c r="H33" s="8"/>
      <c r="I33" s="8"/>
      <c r="J33" s="8"/>
    </row>
    <row r="34" spans="1:10" x14ac:dyDescent="0.2">
      <c r="A34" s="4"/>
      <c r="F34" s="7"/>
      <c r="G34" s="8"/>
      <c r="H34" s="8"/>
      <c r="I34" s="8"/>
      <c r="J34" s="8"/>
    </row>
    <row r="35" spans="1:10" x14ac:dyDescent="0.2">
      <c r="A35" s="4"/>
      <c r="F35" s="7"/>
      <c r="G35" s="8"/>
      <c r="H35" s="8"/>
      <c r="I35" s="8"/>
      <c r="J35" s="8"/>
    </row>
    <row r="36" spans="1:10" x14ac:dyDescent="0.2">
      <c r="A36" s="4"/>
      <c r="F36" s="7"/>
      <c r="G36" s="8"/>
      <c r="H36" s="8"/>
      <c r="I36" s="8"/>
      <c r="J36" s="8"/>
    </row>
    <row r="37" spans="1:10" x14ac:dyDescent="0.2">
      <c r="A37" s="4"/>
      <c r="F37" s="7"/>
      <c r="G37" s="8"/>
      <c r="H37" s="8"/>
      <c r="I37" s="8"/>
      <c r="J37" s="8"/>
    </row>
    <row r="38" spans="1:10" x14ac:dyDescent="0.2">
      <c r="A38" s="4"/>
      <c r="F38" s="7"/>
      <c r="G38" s="8"/>
      <c r="H38" s="8"/>
      <c r="I38" s="8"/>
      <c r="J38" s="8"/>
    </row>
    <row r="39" spans="1:10" x14ac:dyDescent="0.2">
      <c r="A39" s="4"/>
      <c r="F39" s="7"/>
      <c r="G39" s="8"/>
      <c r="H39" s="8"/>
      <c r="I39" s="8"/>
      <c r="J39" s="8"/>
    </row>
    <row r="40" spans="1:10" x14ac:dyDescent="0.2">
      <c r="A40" s="4"/>
      <c r="F40" s="7"/>
      <c r="G40" s="8"/>
      <c r="H40" s="8"/>
      <c r="I40" s="8"/>
      <c r="J40" s="8"/>
    </row>
    <row r="41" spans="1:10" x14ac:dyDescent="0.2">
      <c r="A41" s="4"/>
      <c r="F41" s="7"/>
      <c r="G41" s="8"/>
      <c r="H41" s="8"/>
      <c r="I41" s="8"/>
      <c r="J41" s="8"/>
    </row>
    <row r="42" spans="1:10" x14ac:dyDescent="0.2">
      <c r="A42" s="4"/>
      <c r="F42" s="7"/>
      <c r="G42" s="8"/>
      <c r="H42" s="8"/>
      <c r="I42" s="8"/>
      <c r="J42" s="8"/>
    </row>
    <row r="43" spans="1:10" x14ac:dyDescent="0.2">
      <c r="A43" s="4"/>
      <c r="F43" s="7"/>
      <c r="G43" s="8"/>
      <c r="H43" s="8"/>
      <c r="I43" s="8"/>
      <c r="J43" s="8"/>
    </row>
    <row r="44" spans="1:10" x14ac:dyDescent="0.2">
      <c r="A44" s="4"/>
      <c r="G44" s="10"/>
      <c r="H44" s="10"/>
      <c r="I44" s="10"/>
      <c r="J44" s="10"/>
    </row>
    <row r="45" spans="1:10" x14ac:dyDescent="0.2">
      <c r="A45" s="4"/>
      <c r="G45" s="10"/>
      <c r="H45" s="10"/>
      <c r="I45" s="10"/>
      <c r="J45" s="10"/>
    </row>
    <row r="46" spans="1:10" x14ac:dyDescent="0.2">
      <c r="A46" s="4"/>
      <c r="G46" s="10"/>
      <c r="H46" s="10"/>
      <c r="I46" s="10"/>
      <c r="J46" s="10"/>
    </row>
    <row r="47" spans="1:10" x14ac:dyDescent="0.2">
      <c r="A47" s="4"/>
      <c r="G47" s="10"/>
      <c r="H47" s="10"/>
      <c r="I47" s="10"/>
      <c r="J47" s="10"/>
    </row>
    <row r="48" spans="1:10" x14ac:dyDescent="0.2">
      <c r="A48" s="4"/>
      <c r="G48" s="10"/>
      <c r="H48" s="10"/>
      <c r="I48" s="10"/>
      <c r="J48" s="10"/>
    </row>
  </sheetData>
  <mergeCells count="6">
    <mergeCell ref="A1:J1"/>
    <mergeCell ref="F17:G17"/>
    <mergeCell ref="F24:G24"/>
    <mergeCell ref="A7:A8"/>
    <mergeCell ref="A3:D3"/>
    <mergeCell ref="B7:E8"/>
  </mergeCells>
  <phoneticPr fontId="1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4" fitToHeight="0" orientation="landscape" r:id="rId1"/>
  <headerFooter alignWithMargins="0"/>
  <rowBreaks count="1" manualBreakCount="1">
    <brk id="25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</vt:lpstr>
      <vt:lpstr>'krycí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Motal</dc:creator>
  <cp:lastModifiedBy>Luboš Petera</cp:lastModifiedBy>
  <cp:lastPrinted>2023-11-10T09:47:03Z</cp:lastPrinted>
  <dcterms:created xsi:type="dcterms:W3CDTF">2010-04-08T14:32:20Z</dcterms:created>
  <dcterms:modified xsi:type="dcterms:W3CDTF">2024-09-16T11:43:34Z</dcterms:modified>
</cp:coreProperties>
</file>